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D:\Работа\Библия Excel 365\Примеры на сайт\Chapter 22\"/>
    </mc:Choice>
  </mc:AlternateContent>
  <xr:revisionPtr revIDLastSave="0" documentId="13_ncr:1_{58BE5A39-5155-4F38-8122-AB4E6B146723}" xr6:coauthVersionLast="47" xr6:coauthVersionMax="47" xr10:uidLastSave="{00000000-0000-0000-0000-000000000000}"/>
  <bookViews>
    <workbookView xWindow="-98" yWindow="-98" windowWidth="21795" windowHeight="1162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1" i="1" l="1"/>
  <c r="G49" i="1"/>
  <c r="G48" i="1"/>
  <c r="G47" i="1"/>
  <c r="G46" i="1"/>
  <c r="G42" i="1"/>
  <c r="G40" i="1"/>
  <c r="G38" i="1"/>
  <c r="G33" i="1"/>
  <c r="G34" i="1"/>
  <c r="G32" i="1"/>
  <c r="G29" i="1"/>
  <c r="G28" i="1"/>
  <c r="G27" i="1"/>
  <c r="G50" i="1"/>
  <c r="G45" i="1"/>
  <c r="G43" i="1"/>
  <c r="G44" i="1"/>
  <c r="G41" i="1"/>
  <c r="G39" i="1"/>
  <c r="G37" i="1"/>
  <c r="G36" i="1"/>
  <c r="G35" i="1"/>
  <c r="G31" i="1"/>
  <c r="G30" i="1"/>
  <c r="G26" i="1"/>
  <c r="G25" i="1"/>
  <c r="G24" i="1"/>
  <c r="G21" i="1"/>
  <c r="G22" i="1"/>
  <c r="G23" i="1"/>
  <c r="G20" i="1"/>
  <c r="G15" i="1"/>
  <c r="G16" i="1"/>
  <c r="G17" i="1"/>
  <c r="G18" i="1"/>
  <c r="G19" i="1"/>
  <c r="G14" i="1"/>
  <c r="G12" i="1"/>
  <c r="G13" i="1"/>
  <c r="G11" i="1"/>
  <c r="G9" i="1"/>
  <c r="G10" i="1"/>
  <c r="G8" i="1"/>
  <c r="G7" i="1"/>
  <c r="G5" i="1"/>
  <c r="G4" i="1"/>
  <c r="G3" i="1"/>
  <c r="G2" i="1"/>
  <c r="G6" i="1"/>
  <c r="H7" i="1" l="1"/>
  <c r="H48" i="1" l="1"/>
  <c r="H40" i="1"/>
  <c r="H32" i="1"/>
  <c r="H24" i="1"/>
  <c r="H47" i="1"/>
  <c r="H39" i="1"/>
  <c r="H23" i="1"/>
  <c r="H46" i="1"/>
  <c r="H22" i="1"/>
  <c r="H6" i="1"/>
  <c r="H37" i="1"/>
  <c r="H21" i="1"/>
  <c r="H2" i="1"/>
  <c r="H28" i="1"/>
  <c r="H31" i="1"/>
  <c r="H15" i="1"/>
  <c r="H30" i="1"/>
  <c r="H45" i="1"/>
  <c r="H13" i="1"/>
  <c r="H36" i="1"/>
  <c r="H38" i="1"/>
  <c r="H14" i="1"/>
  <c r="H29" i="1"/>
  <c r="H5" i="1"/>
  <c r="H44" i="1"/>
  <c r="H4" i="1"/>
  <c r="H16" i="1"/>
  <c r="H26" i="1"/>
  <c r="H20" i="1"/>
  <c r="H12" i="1"/>
  <c r="H51" i="1"/>
  <c r="H43" i="1"/>
  <c r="H35" i="1"/>
  <c r="H27" i="1"/>
  <c r="H19" i="1"/>
  <c r="H11" i="1"/>
  <c r="H3" i="1"/>
  <c r="H10" i="1"/>
  <c r="H50" i="1"/>
  <c r="H42" i="1"/>
  <c r="H18" i="1"/>
  <c r="H49" i="1"/>
  <c r="H33" i="1"/>
  <c r="H17" i="1"/>
  <c r="H8" i="1"/>
  <c r="H34" i="1"/>
  <c r="H41" i="1"/>
  <c r="H25" i="1"/>
  <c r="H9" i="1"/>
</calcChain>
</file>

<file path=xl/sharedStrings.xml><?xml version="1.0" encoding="utf-8"?>
<sst xmlns="http://schemas.openxmlformats.org/spreadsheetml/2006/main" count="256" uniqueCount="174">
  <si>
    <t>99-3325</t>
  </si>
  <si>
    <t>25-7251</t>
  </si>
  <si>
    <t>72-1993</t>
  </si>
  <si>
    <t>19-3615</t>
  </si>
  <si>
    <t>37-3660</t>
  </si>
  <si>
    <t>82-3786</t>
  </si>
  <si>
    <t>43-4609</t>
  </si>
  <si>
    <t>85-4686</t>
  </si>
  <si>
    <t>75-6928</t>
  </si>
  <si>
    <t>46-9552</t>
  </si>
  <si>
    <t>68-5644</t>
  </si>
  <si>
    <t>30-6244</t>
  </si>
  <si>
    <t>77-5108</t>
  </si>
  <si>
    <t>91-3547</t>
  </si>
  <si>
    <t>70-9011</t>
  </si>
  <si>
    <t>35-4312</t>
  </si>
  <si>
    <t>77-5109</t>
  </si>
  <si>
    <t>98-7851</t>
  </si>
  <si>
    <t>62-6451</t>
  </si>
  <si>
    <t>34-5573</t>
  </si>
  <si>
    <t>81-8716</t>
  </si>
  <si>
    <t>18-5876</t>
  </si>
  <si>
    <t>47-1660</t>
  </si>
  <si>
    <t>50-7290</t>
  </si>
  <si>
    <t>54-4662</t>
  </si>
  <si>
    <t>95-9861</t>
  </si>
  <si>
    <t>63-5787</t>
  </si>
  <si>
    <t>65-1802</t>
  </si>
  <si>
    <t>26-3552</t>
  </si>
  <si>
    <t>95-9863</t>
  </si>
  <si>
    <t>47-5935</t>
  </si>
  <si>
    <t>60-8029</t>
  </si>
  <si>
    <t>13-4651</t>
  </si>
  <si>
    <t>15-3806</t>
  </si>
  <si>
    <t>64-5659</t>
  </si>
  <si>
    <t>63-3966</t>
  </si>
  <si>
    <t>91-7930</t>
  </si>
  <si>
    <t>61-4884</t>
  </si>
  <si>
    <t>75-2466</t>
  </si>
  <si>
    <t>15-3189</t>
  </si>
  <si>
    <t>78-9561</t>
  </si>
  <si>
    <t>41-7158</t>
  </si>
  <si>
    <t>81-1318</t>
  </si>
  <si>
    <t>81-5351</t>
  </si>
  <si>
    <t>28-6418</t>
  </si>
  <si>
    <t>91-9507</t>
  </si>
  <si>
    <t>68-1131</t>
  </si>
  <si>
    <t>69-9682</t>
  </si>
  <si>
    <t>NJ</t>
  </si>
  <si>
    <t>MA</t>
  </si>
  <si>
    <t>FL</t>
  </si>
  <si>
    <t>MS</t>
  </si>
  <si>
    <t>WA</t>
  </si>
  <si>
    <t>OR</t>
  </si>
  <si>
    <t>LA</t>
  </si>
  <si>
    <t>MN</t>
  </si>
  <si>
    <t>MT</t>
  </si>
  <si>
    <t>NY</t>
  </si>
  <si>
    <t>AK</t>
  </si>
  <si>
    <t>NM</t>
  </si>
  <si>
    <t>TX</t>
  </si>
  <si>
    <t>KS</t>
  </si>
  <si>
    <t>CO</t>
  </si>
  <si>
    <t>KT</t>
  </si>
  <si>
    <t>MD</t>
  </si>
  <si>
    <t>OK</t>
  </si>
  <si>
    <t>OH</t>
  </si>
  <si>
    <t>DC</t>
  </si>
  <si>
    <t>IL</t>
  </si>
  <si>
    <t>AR</t>
  </si>
  <si>
    <t>WI</t>
  </si>
  <si>
    <t>NH</t>
  </si>
  <si>
    <t>IN</t>
  </si>
  <si>
    <t>SD</t>
  </si>
  <si>
    <t>IA</t>
  </si>
  <si>
    <t>PA</t>
  </si>
  <si>
    <t>MI</t>
  </si>
  <si>
    <t>NV</t>
  </si>
  <si>
    <t>CT</t>
  </si>
  <si>
    <t>SC</t>
  </si>
  <si>
    <t>Имя</t>
  </si>
  <si>
    <t>Фамилия</t>
  </si>
  <si>
    <t>Штат</t>
  </si>
  <si>
    <t>Статус</t>
  </si>
  <si>
    <t>Членский номер</t>
  </si>
  <si>
    <t>Включен</t>
  </si>
  <si>
    <t>Исключен</t>
  </si>
  <si>
    <t>Джошуа</t>
  </si>
  <si>
    <t>Брайан</t>
  </si>
  <si>
    <t>Сара</t>
  </si>
  <si>
    <t>Адриан</t>
  </si>
  <si>
    <t>Зои</t>
  </si>
  <si>
    <t>Хайден</t>
  </si>
  <si>
    <t>Джулия</t>
  </si>
  <si>
    <t>Коул</t>
  </si>
  <si>
    <t>Бруклин</t>
  </si>
  <si>
    <t>Адам</t>
  </si>
  <si>
    <t>Отем</t>
  </si>
  <si>
    <t>Бенджамин</t>
  </si>
  <si>
    <t>Лорен</t>
  </si>
  <si>
    <t>Броуди</t>
  </si>
  <si>
    <t>Нэйтан</t>
  </si>
  <si>
    <t>Эван</t>
  </si>
  <si>
    <t>Эйден</t>
  </si>
  <si>
    <t>Элизабет</t>
  </si>
  <si>
    <t>Каден</t>
  </si>
  <si>
    <t>Генезис</t>
  </si>
  <si>
    <t>Лэндон</t>
  </si>
  <si>
    <t>Иэн</t>
  </si>
  <si>
    <t>Коннор</t>
  </si>
  <si>
    <t>Эмма</t>
  </si>
  <si>
    <t>Сэмюэл</t>
  </si>
  <si>
    <t>Мэдисон</t>
  </si>
  <si>
    <t>Кэролайн</t>
  </si>
  <si>
    <t>Эддисон</t>
  </si>
  <si>
    <t>Бейли</t>
  </si>
  <si>
    <t>Эллисон</t>
  </si>
  <si>
    <t>Карсон</t>
  </si>
  <si>
    <t>Райли</t>
  </si>
  <si>
    <t>Джозеф</t>
  </si>
  <si>
    <t>Брук</t>
  </si>
  <si>
    <t>Лия</t>
  </si>
  <si>
    <t>Элай</t>
  </si>
  <si>
    <t>Джексон</t>
  </si>
  <si>
    <t>Джастин</t>
  </si>
  <si>
    <t>Хуан</t>
  </si>
  <si>
    <t>Кимберли</t>
  </si>
  <si>
    <t>Джейден</t>
  </si>
  <si>
    <t>Александра</t>
  </si>
  <si>
    <t>Эллиотт</t>
  </si>
  <si>
    <t>Данн</t>
  </si>
  <si>
    <t>Диас</t>
  </si>
  <si>
    <t>Каннингем</t>
  </si>
  <si>
    <t>Уоткинс</t>
  </si>
  <si>
    <t>Николс</t>
  </si>
  <si>
    <t>Уокер</t>
  </si>
  <si>
    <t>Карпентер</t>
  </si>
  <si>
    <t>Стоун</t>
  </si>
  <si>
    <t>Уоррен</t>
  </si>
  <si>
    <t>Росс</t>
  </si>
  <si>
    <t>Джонс</t>
  </si>
  <si>
    <t>Скотт</t>
  </si>
  <si>
    <t>Хилл</t>
  </si>
  <si>
    <t>Майерс</t>
  </si>
  <si>
    <t>Хендерсон</t>
  </si>
  <si>
    <t>Родригес</t>
  </si>
  <si>
    <t>Рид</t>
  </si>
  <si>
    <t>Такер</t>
  </si>
  <si>
    <t>Мэтьюс</t>
  </si>
  <si>
    <t>Гонсалес</t>
  </si>
  <si>
    <t>Снайдер</t>
  </si>
  <si>
    <t>Келли</t>
  </si>
  <si>
    <t>Ховард</t>
  </si>
  <si>
    <t>Тёрнер</t>
  </si>
  <si>
    <t>Флорес</t>
  </si>
  <si>
    <t>Паркер</t>
  </si>
  <si>
    <t>Гомес</t>
  </si>
  <si>
    <t>Сандерс</t>
  </si>
  <si>
    <t>Вуд</t>
  </si>
  <si>
    <t>Вагнер</t>
  </si>
  <si>
    <t>Макдональд</t>
  </si>
  <si>
    <t>Харпер</t>
  </si>
  <si>
    <t>Гамильтон</t>
  </si>
  <si>
    <t>Уорд</t>
  </si>
  <si>
    <t>Уиллис</t>
  </si>
  <si>
    <t>Санчес</t>
  </si>
  <si>
    <t>Адамс</t>
  </si>
  <si>
    <t>Грей</t>
  </si>
  <si>
    <t>Смит</t>
  </si>
  <si>
    <t>Робертсон</t>
  </si>
  <si>
    <t>Пирс</t>
  </si>
  <si>
    <t>Кук</t>
  </si>
  <si>
    <t>Рамос</t>
  </si>
  <si>
    <t>Перкинс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</si>
</sst>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0" fillId="2" borderId="0" xfId="1" applyFont="1"/>
  </cellXfs>
  <cellStyles count="2">
    <cellStyle name="40% — акцент1" xfId="1" builtinId="3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1"/>
  <sheetViews>
    <sheetView tabSelected="1" workbookViewId="0">
      <selection activeCell="G6" sqref="G6"/>
    </sheetView>
  </sheetViews>
  <sheetFormatPr defaultRowHeight="14.25" x14ac:dyDescent="0.45"/>
  <cols>
    <col min="1" max="1" width="11.86328125" bestFit="1" customWidth="1"/>
    <col min="2" max="2" width="12.3984375" bestFit="1" customWidth="1"/>
    <col min="3" max="3" width="5.59765625" bestFit="1" customWidth="1"/>
    <col min="4" max="4" width="10.265625" bestFit="1" customWidth="1"/>
    <col min="5" max="5" width="16.265625" bestFit="1" customWidth="1"/>
    <col min="6" max="6" width="10.73046875" bestFit="1" customWidth="1"/>
    <col min="7" max="7" width="45.86328125" bestFit="1" customWidth="1"/>
    <col min="8" max="8" width="2" bestFit="1" customWidth="1"/>
  </cols>
  <sheetData>
    <row r="1" spans="1:8" x14ac:dyDescent="0.45">
      <c r="A1" s="2" t="s">
        <v>80</v>
      </c>
      <c r="B1" s="2" t="s">
        <v>81</v>
      </c>
      <c r="C1" s="2" t="s">
        <v>82</v>
      </c>
      <c r="D1" s="2" t="s">
        <v>83</v>
      </c>
      <c r="E1" s="2" t="s">
        <v>84</v>
      </c>
      <c r="F1" s="2" t="s">
        <v>85</v>
      </c>
    </row>
    <row r="2" spans="1:8" x14ac:dyDescent="0.45">
      <c r="A2" t="s">
        <v>87</v>
      </c>
      <c r="B2" t="s">
        <v>129</v>
      </c>
      <c r="C2" t="s">
        <v>48</v>
      </c>
      <c r="D2" t="s">
        <v>85</v>
      </c>
      <c r="E2" t="s">
        <v>0</v>
      </c>
      <c r="F2" s="1">
        <v>3643</v>
      </c>
      <c r="G2" t="str">
        <f>_xlfn.TEXTJOIN("|",FALSE,A2:F2)</f>
        <v>Джошуа|Эллиотт|NJ|Включен|99-3325|3643</v>
      </c>
      <c r="H2">
        <f>COUNTIF(G:G,G2)</f>
        <v>1</v>
      </c>
    </row>
    <row r="3" spans="1:8" x14ac:dyDescent="0.45">
      <c r="A3" t="s">
        <v>88</v>
      </c>
      <c r="B3" t="s">
        <v>130</v>
      </c>
      <c r="C3" t="s">
        <v>49</v>
      </c>
      <c r="D3" t="s">
        <v>86</v>
      </c>
      <c r="E3" t="s">
        <v>1</v>
      </c>
      <c r="F3" s="1">
        <v>39163</v>
      </c>
      <c r="G3" t="str">
        <f t="shared" ref="G3:G51" si="0">_xlfn.TEXTJOIN("|",FALSE,A3:F3)</f>
        <v>Брайан|Данн|MA|Исключен|25-7251|39163</v>
      </c>
      <c r="H3">
        <f t="shared" ref="H3:H51" si="1">COUNTIF(G:G,G3)</f>
        <v>1</v>
      </c>
    </row>
    <row r="4" spans="1:8" x14ac:dyDescent="0.45">
      <c r="A4" t="s">
        <v>89</v>
      </c>
      <c r="B4" t="s">
        <v>131</v>
      </c>
      <c r="C4" t="s">
        <v>49</v>
      </c>
      <c r="D4" t="s">
        <v>86</v>
      </c>
      <c r="E4" t="s">
        <v>18</v>
      </c>
      <c r="F4" s="1">
        <v>27812</v>
      </c>
      <c r="G4" t="str">
        <f t="shared" si="0"/>
        <v>Сара|Диас|MA|Исключен|62-6451|27812</v>
      </c>
      <c r="H4">
        <f t="shared" si="1"/>
        <v>2</v>
      </c>
    </row>
    <row r="5" spans="1:8" x14ac:dyDescent="0.45">
      <c r="A5" t="s">
        <v>90</v>
      </c>
      <c r="B5" t="s">
        <v>132</v>
      </c>
      <c r="C5" t="s">
        <v>51</v>
      </c>
      <c r="D5" t="s">
        <v>85</v>
      </c>
      <c r="E5" t="s">
        <v>2</v>
      </c>
      <c r="F5" s="1">
        <v>14322</v>
      </c>
      <c r="G5" t="str">
        <f t="shared" si="0"/>
        <v>Адриан|Каннингем|MS|Включен|72-1993|14322</v>
      </c>
      <c r="H5">
        <f t="shared" si="1"/>
        <v>1</v>
      </c>
    </row>
    <row r="6" spans="1:8" x14ac:dyDescent="0.45">
      <c r="A6" t="s">
        <v>91</v>
      </c>
      <c r="B6" t="s">
        <v>133</v>
      </c>
      <c r="C6" t="s">
        <v>52</v>
      </c>
      <c r="D6" t="s">
        <v>86</v>
      </c>
      <c r="E6" t="s">
        <v>3</v>
      </c>
      <c r="F6" s="1">
        <v>25202</v>
      </c>
      <c r="G6" t="str">
        <f t="shared" si="0"/>
        <v>Зои|Уоткинс|WA|Исключен|19-3615|25202</v>
      </c>
      <c r="H6">
        <f t="shared" si="1"/>
        <v>1</v>
      </c>
    </row>
    <row r="7" spans="1:8" x14ac:dyDescent="0.45">
      <c r="A7" t="s">
        <v>92</v>
      </c>
      <c r="B7" t="s">
        <v>134</v>
      </c>
      <c r="C7" t="s">
        <v>69</v>
      </c>
      <c r="D7" t="s">
        <v>86</v>
      </c>
      <c r="E7" t="s">
        <v>23</v>
      </c>
      <c r="F7" s="1">
        <v>29372</v>
      </c>
      <c r="G7" t="str">
        <f t="shared" si="0"/>
        <v>Хайден|Николс|AR|Исключен|50-7290|29372</v>
      </c>
      <c r="H7">
        <f t="shared" si="1"/>
        <v>2</v>
      </c>
    </row>
    <row r="8" spans="1:8" x14ac:dyDescent="0.45">
      <c r="A8" t="s">
        <v>93</v>
      </c>
      <c r="B8" t="s">
        <v>135</v>
      </c>
      <c r="C8" t="s">
        <v>54</v>
      </c>
      <c r="D8" t="s">
        <v>85</v>
      </c>
      <c r="E8" t="s">
        <v>4</v>
      </c>
      <c r="F8" s="1">
        <v>4805</v>
      </c>
      <c r="G8" t="str">
        <f t="shared" si="0"/>
        <v>Джулия|Уокер|LA|Включен|37-3660|4805</v>
      </c>
      <c r="H8">
        <f t="shared" si="1"/>
        <v>1</v>
      </c>
    </row>
    <row r="9" spans="1:8" x14ac:dyDescent="0.45">
      <c r="A9" t="s">
        <v>94</v>
      </c>
      <c r="B9" t="s">
        <v>136</v>
      </c>
      <c r="C9" t="s">
        <v>55</v>
      </c>
      <c r="D9" t="s">
        <v>85</v>
      </c>
      <c r="E9" t="s">
        <v>5</v>
      </c>
      <c r="F9" s="1">
        <v>5344</v>
      </c>
      <c r="G9" t="str">
        <f t="shared" si="0"/>
        <v>Коул|Карпентер|MN|Включен|82-3786|5344</v>
      </c>
      <c r="H9">
        <f t="shared" si="1"/>
        <v>1</v>
      </c>
    </row>
    <row r="10" spans="1:8" x14ac:dyDescent="0.45">
      <c r="A10" t="s">
        <v>95</v>
      </c>
      <c r="B10" t="s">
        <v>137</v>
      </c>
      <c r="C10" t="s">
        <v>56</v>
      </c>
      <c r="D10" t="s">
        <v>85</v>
      </c>
      <c r="E10" t="s">
        <v>6</v>
      </c>
      <c r="F10" s="1">
        <v>24518</v>
      </c>
      <c r="G10" t="str">
        <f t="shared" si="0"/>
        <v>Бруклин|Стоун|MT|Включен|43-4609|24518</v>
      </c>
      <c r="H10">
        <f t="shared" si="1"/>
        <v>1</v>
      </c>
    </row>
    <row r="11" spans="1:8" x14ac:dyDescent="0.45">
      <c r="A11" t="s">
        <v>90</v>
      </c>
      <c r="B11" t="s">
        <v>138</v>
      </c>
      <c r="C11" t="s">
        <v>57</v>
      </c>
      <c r="D11" t="s">
        <v>86</v>
      </c>
      <c r="E11" t="s">
        <v>7</v>
      </c>
      <c r="F11" s="1">
        <v>15132</v>
      </c>
      <c r="G11" t="str">
        <f t="shared" si="0"/>
        <v>Адриан|Уоррен|NY|Исключен|85-4686|15132</v>
      </c>
      <c r="H11">
        <f t="shared" si="1"/>
        <v>1</v>
      </c>
    </row>
    <row r="12" spans="1:8" x14ac:dyDescent="0.45">
      <c r="A12" t="s">
        <v>96</v>
      </c>
      <c r="B12" t="s">
        <v>139</v>
      </c>
      <c r="C12" t="s">
        <v>58</v>
      </c>
      <c r="D12" t="s">
        <v>86</v>
      </c>
      <c r="E12" t="s">
        <v>8</v>
      </c>
      <c r="F12" s="1">
        <v>18801</v>
      </c>
      <c r="G12" t="str">
        <f t="shared" si="0"/>
        <v>Адам|Росс|AK|Исключен|75-6928|18801</v>
      </c>
      <c r="H12">
        <f t="shared" si="1"/>
        <v>1</v>
      </c>
    </row>
    <row r="13" spans="1:8" x14ac:dyDescent="0.45">
      <c r="A13" t="s">
        <v>88</v>
      </c>
      <c r="B13" t="s">
        <v>140</v>
      </c>
      <c r="C13" t="s">
        <v>59</v>
      </c>
      <c r="D13" t="s">
        <v>86</v>
      </c>
      <c r="E13" t="s">
        <v>9</v>
      </c>
      <c r="F13" s="1">
        <v>22476</v>
      </c>
      <c r="G13" t="str">
        <f t="shared" si="0"/>
        <v>Брайан|Джонс|NM|Исключен|46-9552|22476</v>
      </c>
      <c r="H13">
        <f t="shared" si="1"/>
        <v>1</v>
      </c>
    </row>
    <row r="14" spans="1:8" x14ac:dyDescent="0.45">
      <c r="A14" t="s">
        <v>97</v>
      </c>
      <c r="B14" t="s">
        <v>141</v>
      </c>
      <c r="C14" t="s">
        <v>60</v>
      </c>
      <c r="D14" t="s">
        <v>85</v>
      </c>
      <c r="E14" t="s">
        <v>10</v>
      </c>
      <c r="F14" s="1">
        <v>30883</v>
      </c>
      <c r="G14" t="str">
        <f t="shared" si="0"/>
        <v>Отем|Скотт|TX|Включен|68-5644|30883</v>
      </c>
      <c r="H14">
        <f t="shared" si="1"/>
        <v>1</v>
      </c>
    </row>
    <row r="15" spans="1:8" x14ac:dyDescent="0.45">
      <c r="A15" t="s">
        <v>98</v>
      </c>
      <c r="B15" t="s">
        <v>142</v>
      </c>
      <c r="C15" t="s">
        <v>61</v>
      </c>
      <c r="D15" t="s">
        <v>85</v>
      </c>
      <c r="E15" t="s">
        <v>11</v>
      </c>
      <c r="F15" s="1">
        <v>20255</v>
      </c>
      <c r="G15" t="str">
        <f t="shared" si="0"/>
        <v>Бенджамин|Хилл|KS|Включен|30-6244|20255</v>
      </c>
      <c r="H15">
        <f t="shared" si="1"/>
        <v>1</v>
      </c>
    </row>
    <row r="16" spans="1:8" x14ac:dyDescent="0.45">
      <c r="A16" t="s">
        <v>99</v>
      </c>
      <c r="B16" t="s">
        <v>143</v>
      </c>
      <c r="C16" t="s">
        <v>62</v>
      </c>
      <c r="D16" t="s">
        <v>85</v>
      </c>
      <c r="E16" t="s">
        <v>12</v>
      </c>
      <c r="F16" s="1">
        <v>15417</v>
      </c>
      <c r="G16" t="str">
        <f t="shared" si="0"/>
        <v>Лорен|Майерс|CO|Включен|77-5108|15417</v>
      </c>
      <c r="H16">
        <f t="shared" si="1"/>
        <v>1</v>
      </c>
    </row>
    <row r="17" spans="1:8" x14ac:dyDescent="0.45">
      <c r="A17" t="s">
        <v>100</v>
      </c>
      <c r="B17" t="s">
        <v>144</v>
      </c>
      <c r="C17" t="s">
        <v>49</v>
      </c>
      <c r="D17" t="s">
        <v>85</v>
      </c>
      <c r="E17" t="s">
        <v>13</v>
      </c>
      <c r="F17" s="1">
        <v>6076</v>
      </c>
      <c r="G17" t="str">
        <f t="shared" si="0"/>
        <v>Броуди|Хендерсон|MA|Включен|91-3547|6076</v>
      </c>
      <c r="H17">
        <f t="shared" si="1"/>
        <v>1</v>
      </c>
    </row>
    <row r="18" spans="1:8" x14ac:dyDescent="0.45">
      <c r="A18" t="s">
        <v>101</v>
      </c>
      <c r="B18" t="s">
        <v>145</v>
      </c>
      <c r="C18" t="s">
        <v>53</v>
      </c>
      <c r="D18" t="s">
        <v>85</v>
      </c>
      <c r="E18" t="s">
        <v>14</v>
      </c>
      <c r="F18" s="1">
        <v>18666</v>
      </c>
      <c r="G18" t="str">
        <f t="shared" si="0"/>
        <v>Нэйтан|Родригес|OR|Включен|70-9011|18666</v>
      </c>
      <c r="H18">
        <f t="shared" si="1"/>
        <v>1</v>
      </c>
    </row>
    <row r="19" spans="1:8" x14ac:dyDescent="0.45">
      <c r="A19" t="s">
        <v>102</v>
      </c>
      <c r="B19" t="s">
        <v>146</v>
      </c>
      <c r="C19" t="s">
        <v>63</v>
      </c>
      <c r="D19" t="s">
        <v>85</v>
      </c>
      <c r="E19" t="s">
        <v>15</v>
      </c>
      <c r="F19" s="1">
        <v>24843</v>
      </c>
      <c r="G19" t="str">
        <f t="shared" si="0"/>
        <v>Эван|Рид|KT|Включен|35-4312|24843</v>
      </c>
      <c r="H19">
        <f t="shared" si="1"/>
        <v>1</v>
      </c>
    </row>
    <row r="20" spans="1:8" x14ac:dyDescent="0.45">
      <c r="A20" t="s">
        <v>103</v>
      </c>
      <c r="B20" t="s">
        <v>147</v>
      </c>
      <c r="C20" t="s">
        <v>64</v>
      </c>
      <c r="D20" t="s">
        <v>86</v>
      </c>
      <c r="E20" t="s">
        <v>16</v>
      </c>
      <c r="F20" s="1">
        <v>32008</v>
      </c>
      <c r="G20" t="str">
        <f t="shared" si="0"/>
        <v>Эйден|Такер|MD|Исключен|77-5109|32008</v>
      </c>
      <c r="H20">
        <f t="shared" si="1"/>
        <v>1</v>
      </c>
    </row>
    <row r="21" spans="1:8" x14ac:dyDescent="0.45">
      <c r="A21" t="s">
        <v>88</v>
      </c>
      <c r="B21" t="s">
        <v>148</v>
      </c>
      <c r="C21" t="s">
        <v>65</v>
      </c>
      <c r="D21" t="s">
        <v>86</v>
      </c>
      <c r="E21" t="s">
        <v>17</v>
      </c>
      <c r="F21" s="1">
        <v>25123</v>
      </c>
      <c r="G21" t="str">
        <f t="shared" si="0"/>
        <v>Брайан|Мэтьюс|OK|Исключен|98-7851|25123</v>
      </c>
      <c r="H21">
        <f t="shared" si="1"/>
        <v>1</v>
      </c>
    </row>
    <row r="22" spans="1:8" x14ac:dyDescent="0.45">
      <c r="A22" t="s">
        <v>89</v>
      </c>
      <c r="B22" t="s">
        <v>131</v>
      </c>
      <c r="C22" t="s">
        <v>49</v>
      </c>
      <c r="D22" t="s">
        <v>86</v>
      </c>
      <c r="E22" t="s">
        <v>18</v>
      </c>
      <c r="F22" s="1">
        <v>27812</v>
      </c>
      <c r="G22" t="str">
        <f t="shared" si="0"/>
        <v>Сара|Диас|MA|Исключен|62-6451|27812</v>
      </c>
      <c r="H22">
        <f t="shared" si="1"/>
        <v>2</v>
      </c>
    </row>
    <row r="23" spans="1:8" x14ac:dyDescent="0.45">
      <c r="A23" t="s">
        <v>104</v>
      </c>
      <c r="B23" t="s">
        <v>149</v>
      </c>
      <c r="C23" t="s">
        <v>66</v>
      </c>
      <c r="D23" t="s">
        <v>86</v>
      </c>
      <c r="E23" t="s">
        <v>19</v>
      </c>
      <c r="F23" s="1">
        <v>33674</v>
      </c>
      <c r="G23" t="str">
        <f t="shared" si="0"/>
        <v>Элизабет|Гонсалес|OH|Исключен|34-5573|33674</v>
      </c>
      <c r="H23">
        <f t="shared" si="1"/>
        <v>1</v>
      </c>
    </row>
    <row r="24" spans="1:8" x14ac:dyDescent="0.45">
      <c r="A24" t="s">
        <v>105</v>
      </c>
      <c r="B24" t="s">
        <v>150</v>
      </c>
      <c r="C24" t="s">
        <v>51</v>
      </c>
      <c r="D24" t="s">
        <v>85</v>
      </c>
      <c r="E24" t="s">
        <v>20</v>
      </c>
      <c r="F24" s="1">
        <v>18971</v>
      </c>
      <c r="G24" t="str">
        <f t="shared" si="0"/>
        <v>Каден|Снайдер|MS|Включен|81-8716|18971</v>
      </c>
      <c r="H24">
        <f t="shared" si="1"/>
        <v>1</v>
      </c>
    </row>
    <row r="25" spans="1:8" x14ac:dyDescent="0.45">
      <c r="A25" t="s">
        <v>106</v>
      </c>
      <c r="B25" t="s">
        <v>151</v>
      </c>
      <c r="C25" t="s">
        <v>67</v>
      </c>
      <c r="D25" t="s">
        <v>85</v>
      </c>
      <c r="E25" t="s">
        <v>21</v>
      </c>
      <c r="F25" s="1">
        <v>33272</v>
      </c>
      <c r="G25" t="str">
        <f t="shared" si="0"/>
        <v>Генезис|Келли|DC|Включен|18-5876|33272</v>
      </c>
      <c r="H25">
        <f t="shared" si="1"/>
        <v>1</v>
      </c>
    </row>
    <row r="26" spans="1:8" x14ac:dyDescent="0.45">
      <c r="A26" t="s">
        <v>107</v>
      </c>
      <c r="B26" t="s">
        <v>152</v>
      </c>
      <c r="C26" t="s">
        <v>68</v>
      </c>
      <c r="D26" t="s">
        <v>85</v>
      </c>
      <c r="E26" t="s">
        <v>22</v>
      </c>
      <c r="F26" s="1">
        <v>30413</v>
      </c>
      <c r="G26" t="str">
        <f t="shared" si="0"/>
        <v>Лэндон|Ховард|IL|Включен|47-1660|30413</v>
      </c>
      <c r="H26">
        <f t="shared" si="1"/>
        <v>1</v>
      </c>
    </row>
    <row r="27" spans="1:8" x14ac:dyDescent="0.45">
      <c r="A27" t="s">
        <v>92</v>
      </c>
      <c r="B27" t="s">
        <v>134</v>
      </c>
      <c r="C27" t="s">
        <v>69</v>
      </c>
      <c r="D27" t="s">
        <v>86</v>
      </c>
      <c r="E27" t="s">
        <v>23</v>
      </c>
      <c r="F27" s="1">
        <v>29372</v>
      </c>
      <c r="G27" t="str">
        <f t="shared" si="0"/>
        <v>Хайден|Николс|AR|Исключен|50-7290|29372</v>
      </c>
      <c r="H27">
        <f t="shared" si="1"/>
        <v>2</v>
      </c>
    </row>
    <row r="28" spans="1:8" x14ac:dyDescent="0.45">
      <c r="A28" t="s">
        <v>108</v>
      </c>
      <c r="B28" t="s">
        <v>153</v>
      </c>
      <c r="C28" t="s">
        <v>70</v>
      </c>
      <c r="D28" t="s">
        <v>86</v>
      </c>
      <c r="E28" t="s">
        <v>24</v>
      </c>
      <c r="F28" s="1">
        <v>30782</v>
      </c>
      <c r="G28" t="str">
        <f t="shared" si="0"/>
        <v>Иэн|Тёрнер|WI|Исключен|54-4662|30782</v>
      </c>
      <c r="H28">
        <f t="shared" si="1"/>
        <v>1</v>
      </c>
    </row>
    <row r="29" spans="1:8" x14ac:dyDescent="0.45">
      <c r="A29" t="s">
        <v>109</v>
      </c>
      <c r="B29" t="s">
        <v>154</v>
      </c>
      <c r="C29" t="s">
        <v>68</v>
      </c>
      <c r="D29" t="s">
        <v>86</v>
      </c>
      <c r="E29" t="s">
        <v>25</v>
      </c>
      <c r="F29" s="1">
        <v>10523</v>
      </c>
      <c r="G29" t="str">
        <f t="shared" si="0"/>
        <v>Коннор|Флорес|IL|Исключен|95-9861|10523</v>
      </c>
      <c r="H29">
        <f t="shared" si="1"/>
        <v>1</v>
      </c>
    </row>
    <row r="30" spans="1:8" x14ac:dyDescent="0.45">
      <c r="A30" t="s">
        <v>110</v>
      </c>
      <c r="B30" t="s">
        <v>155</v>
      </c>
      <c r="C30" t="s">
        <v>71</v>
      </c>
      <c r="D30" t="s">
        <v>85</v>
      </c>
      <c r="E30" t="s">
        <v>26</v>
      </c>
      <c r="F30" s="1">
        <v>32393</v>
      </c>
      <c r="G30" t="str">
        <f t="shared" si="0"/>
        <v>Эмма|Паркер|NH|Включен|63-5787|32393</v>
      </c>
      <c r="H30">
        <f t="shared" si="1"/>
        <v>1</v>
      </c>
    </row>
    <row r="31" spans="1:8" x14ac:dyDescent="0.45">
      <c r="A31" t="s">
        <v>111</v>
      </c>
      <c r="B31" t="s">
        <v>133</v>
      </c>
      <c r="C31" t="s">
        <v>72</v>
      </c>
      <c r="D31" t="s">
        <v>85</v>
      </c>
      <c r="E31" t="s">
        <v>27</v>
      </c>
      <c r="F31" s="1">
        <v>5916</v>
      </c>
      <c r="G31" t="str">
        <f t="shared" si="0"/>
        <v>Сэмюэл|Уоткинс|IN|Включен|65-1802|5916</v>
      </c>
      <c r="H31">
        <f t="shared" si="1"/>
        <v>1</v>
      </c>
    </row>
    <row r="32" spans="1:8" x14ac:dyDescent="0.45">
      <c r="A32" t="s">
        <v>112</v>
      </c>
      <c r="B32" t="s">
        <v>156</v>
      </c>
      <c r="C32" t="s">
        <v>73</v>
      </c>
      <c r="D32" t="s">
        <v>86</v>
      </c>
      <c r="E32" t="s">
        <v>28</v>
      </c>
      <c r="F32" s="1">
        <v>12621</v>
      </c>
      <c r="G32" t="str">
        <f t="shared" si="0"/>
        <v>Мэдисон|Гомес|SD|Исключен|26-3552|12621</v>
      </c>
      <c r="H32">
        <f t="shared" si="1"/>
        <v>1</v>
      </c>
    </row>
    <row r="33" spans="1:8" x14ac:dyDescent="0.45">
      <c r="A33" t="s">
        <v>113</v>
      </c>
      <c r="B33" t="s">
        <v>157</v>
      </c>
      <c r="C33" t="s">
        <v>74</v>
      </c>
      <c r="D33" t="s">
        <v>86</v>
      </c>
      <c r="E33" t="s">
        <v>29</v>
      </c>
      <c r="F33" s="1">
        <v>39043</v>
      </c>
      <c r="G33" t="str">
        <f t="shared" si="0"/>
        <v>Кэролайн|Сандерс|IA|Исключен|95-9863|39043</v>
      </c>
      <c r="H33">
        <f t="shared" si="1"/>
        <v>1</v>
      </c>
    </row>
    <row r="34" spans="1:8" x14ac:dyDescent="0.45">
      <c r="A34" t="s">
        <v>114</v>
      </c>
      <c r="B34" t="s">
        <v>158</v>
      </c>
      <c r="C34" t="s">
        <v>75</v>
      </c>
      <c r="D34" t="s">
        <v>86</v>
      </c>
      <c r="E34" t="s">
        <v>30</v>
      </c>
      <c r="F34" s="1">
        <v>34133</v>
      </c>
      <c r="G34" t="str">
        <f t="shared" si="0"/>
        <v>Эддисон|Вуд|PA|Исключен|47-5935|34133</v>
      </c>
      <c r="H34">
        <f t="shared" si="1"/>
        <v>1</v>
      </c>
    </row>
    <row r="35" spans="1:8" x14ac:dyDescent="0.45">
      <c r="A35" t="s">
        <v>115</v>
      </c>
      <c r="B35" t="s">
        <v>159</v>
      </c>
      <c r="C35" t="s">
        <v>67</v>
      </c>
      <c r="D35" t="s">
        <v>85</v>
      </c>
      <c r="E35" t="s">
        <v>31</v>
      </c>
      <c r="F35" s="1">
        <v>11545</v>
      </c>
      <c r="G35" t="str">
        <f t="shared" si="0"/>
        <v>Бейли|Вагнер|DC|Включен|60-8029|11545</v>
      </c>
      <c r="H35">
        <f t="shared" si="1"/>
        <v>1</v>
      </c>
    </row>
    <row r="36" spans="1:8" x14ac:dyDescent="0.45">
      <c r="A36" t="s">
        <v>116</v>
      </c>
      <c r="B36" t="s">
        <v>160</v>
      </c>
      <c r="C36" t="s">
        <v>72</v>
      </c>
      <c r="D36" t="s">
        <v>85</v>
      </c>
      <c r="E36" t="s">
        <v>32</v>
      </c>
      <c r="F36" s="1">
        <v>10219</v>
      </c>
      <c r="G36" t="str">
        <f t="shared" si="0"/>
        <v>Эллисон|Макдональд|IN|Включен|13-4651|10219</v>
      </c>
      <c r="H36">
        <f t="shared" si="1"/>
        <v>1</v>
      </c>
    </row>
    <row r="37" spans="1:8" x14ac:dyDescent="0.45">
      <c r="A37" t="s">
        <v>117</v>
      </c>
      <c r="B37" t="s">
        <v>161</v>
      </c>
      <c r="C37" t="s">
        <v>69</v>
      </c>
      <c r="D37" t="s">
        <v>85</v>
      </c>
      <c r="E37" t="s">
        <v>33</v>
      </c>
      <c r="F37" s="1">
        <v>12201</v>
      </c>
      <c r="G37" t="str">
        <f t="shared" si="0"/>
        <v>Карсон|Харпер|AR|Включен|15-3806|12201</v>
      </c>
      <c r="H37">
        <f t="shared" si="1"/>
        <v>1</v>
      </c>
    </row>
    <row r="38" spans="1:8" x14ac:dyDescent="0.45">
      <c r="A38" t="s">
        <v>118</v>
      </c>
      <c r="B38" t="s">
        <v>162</v>
      </c>
      <c r="C38" t="s">
        <v>51</v>
      </c>
      <c r="D38" t="s">
        <v>86</v>
      </c>
      <c r="E38" t="s">
        <v>34</v>
      </c>
      <c r="F38" s="1">
        <v>38104</v>
      </c>
      <c r="G38" t="str">
        <f t="shared" si="0"/>
        <v>Райли|Гамильтон|MS|Исключен|64-5659|38104</v>
      </c>
      <c r="H38">
        <f t="shared" si="1"/>
        <v>1</v>
      </c>
    </row>
    <row r="39" spans="1:8" x14ac:dyDescent="0.45">
      <c r="A39" t="s">
        <v>119</v>
      </c>
      <c r="B39" t="s">
        <v>163</v>
      </c>
      <c r="C39" t="s">
        <v>76</v>
      </c>
      <c r="D39" t="s">
        <v>85</v>
      </c>
      <c r="E39" t="s">
        <v>35</v>
      </c>
      <c r="F39" s="1">
        <v>12976</v>
      </c>
      <c r="G39" t="str">
        <f t="shared" si="0"/>
        <v>Джозеф|Уорд|MI|Включен|63-3966|12976</v>
      </c>
      <c r="H39">
        <f t="shared" si="1"/>
        <v>1</v>
      </c>
    </row>
    <row r="40" spans="1:8" x14ac:dyDescent="0.45">
      <c r="A40" t="s">
        <v>120</v>
      </c>
      <c r="B40" t="s">
        <v>164</v>
      </c>
      <c r="C40" t="s">
        <v>77</v>
      </c>
      <c r="D40" t="s">
        <v>86</v>
      </c>
      <c r="E40" t="s">
        <v>36</v>
      </c>
      <c r="F40" s="1">
        <v>12916</v>
      </c>
      <c r="G40" t="str">
        <f t="shared" si="0"/>
        <v>Брук|Уиллис|NV|Исключен|91-7930|12916</v>
      </c>
      <c r="H40">
        <f t="shared" si="1"/>
        <v>1</v>
      </c>
    </row>
    <row r="41" spans="1:8" x14ac:dyDescent="0.45">
      <c r="A41" t="s">
        <v>121</v>
      </c>
      <c r="B41" t="s">
        <v>165</v>
      </c>
      <c r="C41" t="s">
        <v>58</v>
      </c>
      <c r="D41" t="s">
        <v>85</v>
      </c>
      <c r="E41" t="s">
        <v>37</v>
      </c>
      <c r="F41" s="1">
        <v>30167</v>
      </c>
      <c r="G41" t="str">
        <f t="shared" si="0"/>
        <v>Лия|Санчес|AK|Включен|61-4884|30167</v>
      </c>
      <c r="H41">
        <f t="shared" si="1"/>
        <v>1</v>
      </c>
    </row>
    <row r="42" spans="1:8" x14ac:dyDescent="0.45">
      <c r="A42" t="s">
        <v>122</v>
      </c>
      <c r="B42" t="s">
        <v>165</v>
      </c>
      <c r="C42" t="s">
        <v>74</v>
      </c>
      <c r="D42" t="s">
        <v>86</v>
      </c>
      <c r="E42" t="s">
        <v>38</v>
      </c>
      <c r="F42" s="1">
        <v>28301</v>
      </c>
      <c r="G42" t="str">
        <f t="shared" si="0"/>
        <v>Элай|Санчес|IA|Исключен|75-2466|28301</v>
      </c>
      <c r="H42">
        <f t="shared" si="1"/>
        <v>1</v>
      </c>
    </row>
    <row r="43" spans="1:8" x14ac:dyDescent="0.45">
      <c r="A43" t="s">
        <v>123</v>
      </c>
      <c r="B43" t="s">
        <v>166</v>
      </c>
      <c r="C43" t="s">
        <v>78</v>
      </c>
      <c r="D43" t="s">
        <v>85</v>
      </c>
      <c r="E43" t="s">
        <v>39</v>
      </c>
      <c r="F43" s="1">
        <v>32364</v>
      </c>
      <c r="G43" t="str">
        <f t="shared" si="0"/>
        <v>Джексон|Адамс|CT|Включен|15-3189|32364</v>
      </c>
      <c r="H43">
        <f t="shared" si="1"/>
        <v>1</v>
      </c>
    </row>
    <row r="44" spans="1:8" x14ac:dyDescent="0.45">
      <c r="A44" t="s">
        <v>124</v>
      </c>
      <c r="B44" t="s">
        <v>167</v>
      </c>
      <c r="C44" t="s">
        <v>74</v>
      </c>
      <c r="D44" t="s">
        <v>86</v>
      </c>
      <c r="E44" t="s">
        <v>40</v>
      </c>
      <c r="F44" s="1">
        <v>31836</v>
      </c>
      <c r="G44" t="str">
        <f t="shared" si="0"/>
        <v>Джастин|Грей|IA|Исключен|78-9561|31836</v>
      </c>
      <c r="H44">
        <f t="shared" si="1"/>
        <v>1</v>
      </c>
    </row>
    <row r="45" spans="1:8" x14ac:dyDescent="0.45">
      <c r="A45" t="s">
        <v>125</v>
      </c>
      <c r="B45" t="s">
        <v>168</v>
      </c>
      <c r="C45" t="s">
        <v>53</v>
      </c>
      <c r="D45" t="s">
        <v>85</v>
      </c>
      <c r="E45" t="s">
        <v>41</v>
      </c>
      <c r="F45" s="1">
        <v>14893</v>
      </c>
      <c r="G45" t="str">
        <f t="shared" si="0"/>
        <v>Хуан|Смит|OR|Включен|41-7158|14893</v>
      </c>
      <c r="H45">
        <f t="shared" si="1"/>
        <v>1</v>
      </c>
    </row>
    <row r="46" spans="1:8" x14ac:dyDescent="0.45">
      <c r="A46" t="s">
        <v>126</v>
      </c>
      <c r="B46" t="s">
        <v>169</v>
      </c>
      <c r="C46" t="s">
        <v>48</v>
      </c>
      <c r="D46" t="s">
        <v>86</v>
      </c>
      <c r="E46" t="s">
        <v>42</v>
      </c>
      <c r="F46" s="1">
        <v>34309</v>
      </c>
      <c r="G46" t="str">
        <f t="shared" si="0"/>
        <v>Кимберли|Робертсон|NJ|Исключен|81-1318|34309</v>
      </c>
      <c r="H46">
        <f t="shared" si="1"/>
        <v>1</v>
      </c>
    </row>
    <row r="47" spans="1:8" x14ac:dyDescent="0.45">
      <c r="A47" t="s">
        <v>127</v>
      </c>
      <c r="B47" t="s">
        <v>170</v>
      </c>
      <c r="C47" t="s">
        <v>52</v>
      </c>
      <c r="D47" t="s">
        <v>86</v>
      </c>
      <c r="E47" t="s">
        <v>43</v>
      </c>
      <c r="F47" s="1">
        <v>30329</v>
      </c>
      <c r="G47" t="str">
        <f t="shared" si="0"/>
        <v>Джейден|Пирс|WA|Исключен|81-5351|30329</v>
      </c>
      <c r="H47">
        <f t="shared" si="1"/>
        <v>1</v>
      </c>
    </row>
    <row r="48" spans="1:8" x14ac:dyDescent="0.45">
      <c r="A48" t="s">
        <v>112</v>
      </c>
      <c r="B48" t="s">
        <v>171</v>
      </c>
      <c r="C48" t="s">
        <v>79</v>
      </c>
      <c r="D48" t="s">
        <v>86</v>
      </c>
      <c r="E48" t="s">
        <v>44</v>
      </c>
      <c r="F48" s="1">
        <v>36995</v>
      </c>
      <c r="G48" t="str">
        <f t="shared" si="0"/>
        <v>Мэдисон|Кук|SC|Исключен|28-6418|36995</v>
      </c>
      <c r="H48">
        <f t="shared" si="1"/>
        <v>1</v>
      </c>
    </row>
    <row r="49" spans="1:8" x14ac:dyDescent="0.45">
      <c r="A49" t="s">
        <v>120</v>
      </c>
      <c r="B49" t="s">
        <v>172</v>
      </c>
      <c r="C49" t="s">
        <v>56</v>
      </c>
      <c r="D49" t="s">
        <v>86</v>
      </c>
      <c r="E49" t="s">
        <v>45</v>
      </c>
      <c r="F49" s="1">
        <v>11660</v>
      </c>
      <c r="G49" t="str">
        <f t="shared" si="0"/>
        <v>Брук|Рамос|MT|Исключен|91-9507|11660</v>
      </c>
      <c r="H49">
        <f t="shared" si="1"/>
        <v>1</v>
      </c>
    </row>
    <row r="50" spans="1:8" x14ac:dyDescent="0.45">
      <c r="A50" t="s">
        <v>128</v>
      </c>
      <c r="B50" t="s">
        <v>144</v>
      </c>
      <c r="C50" t="s">
        <v>71</v>
      </c>
      <c r="D50" t="s">
        <v>85</v>
      </c>
      <c r="E50" t="s">
        <v>46</v>
      </c>
      <c r="F50" s="1">
        <v>16684</v>
      </c>
      <c r="G50" t="str">
        <f t="shared" si="0"/>
        <v>Александра|Хендерсон|NH|Включен|68-1131|16684</v>
      </c>
      <c r="H50">
        <f t="shared" si="1"/>
        <v>1</v>
      </c>
    </row>
    <row r="51" spans="1:8" x14ac:dyDescent="0.45">
      <c r="A51" t="s">
        <v>125</v>
      </c>
      <c r="B51" t="s">
        <v>173</v>
      </c>
      <c r="C51" t="s">
        <v>50</v>
      </c>
      <c r="D51" t="s">
        <v>86</v>
      </c>
      <c r="E51" t="s">
        <v>47</v>
      </c>
      <c r="F51" s="1">
        <v>24104</v>
      </c>
      <c r="G51" t="str">
        <f t="shared" si="0"/>
        <v>Хуан|Перкинс|FL|Исключен|69-9682|24104</v>
      </c>
      <c r="H51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Стас Грин</cp:lastModifiedBy>
  <dcterms:created xsi:type="dcterms:W3CDTF">2018-05-03T00:36:45Z</dcterms:created>
  <dcterms:modified xsi:type="dcterms:W3CDTF">2026-01-16T09:19:57Z</dcterms:modified>
</cp:coreProperties>
</file>